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招聘岗位及任职资格条件" sheetId="1" r:id="rId1"/>
  </sheets>
  <definedNames/>
  <calcPr fullCalcOnLoad="1"/>
</workbook>
</file>

<file path=xl/sharedStrings.xml><?xml version="1.0" encoding="utf-8"?>
<sst xmlns="http://schemas.openxmlformats.org/spreadsheetml/2006/main" count="58" uniqueCount="48">
  <si>
    <t>序号</t>
  </si>
  <si>
    <t>招聘岗位</t>
  </si>
  <si>
    <t>招聘人数</t>
  </si>
  <si>
    <t>专业要求</t>
  </si>
  <si>
    <t>学历要求</t>
  </si>
  <si>
    <t>招聘人数合计</t>
  </si>
  <si>
    <t>附件1</t>
  </si>
  <si>
    <t>部门/项目</t>
  </si>
  <si>
    <t>任职资格条件</t>
  </si>
  <si>
    <t>岗位核心职责</t>
  </si>
  <si>
    <t>工艺技术管理</t>
  </si>
  <si>
    <t>设备技术管理</t>
  </si>
  <si>
    <t>分析检验技术管理</t>
  </si>
  <si>
    <t>电气技术管理</t>
  </si>
  <si>
    <t>仪表技术管理</t>
  </si>
  <si>
    <t>市场营销</t>
  </si>
  <si>
    <t>市场营销部</t>
  </si>
  <si>
    <t>项目管理</t>
  </si>
  <si>
    <t>项目投资部</t>
  </si>
  <si>
    <t>岗位类别</t>
  </si>
  <si>
    <t>技术系列</t>
  </si>
  <si>
    <t>职能系列</t>
  </si>
  <si>
    <t>化工工艺相关专业</t>
  </si>
  <si>
    <t>电气工程相关专业</t>
  </si>
  <si>
    <t>自动化、化工仪表、计算机应用与维护等相关专业</t>
  </si>
  <si>
    <t xml:space="preserve">化工机械、机电一体化、过程装备与控制、机械自动化等相关专业 </t>
  </si>
  <si>
    <t>质量管理、化工分析与检验等相关专业</t>
  </si>
  <si>
    <t>市场营销、国际贸易、化工工艺、应用化学、材料化学、高分子材料与工程等相关专业</t>
  </si>
  <si>
    <t>全日制大专及以上学历（本科优先）</t>
  </si>
  <si>
    <r>
      <t xml:space="preserve">1.年龄40岁以下，具备3年及以上化工生产企业仪表技术管理相关工作经验，具有作为新项目建设主要参与者经验或拥有中级及以上专业技术职称者优先；
2.熟练掌握仪表技术专业知识以及化工仪表专业施工标准、验收规范和程序；熟悉国家有关化工仪表管理的法律、法规；具备较强的仪表故障处理，仪表更新、安装、调试、投运、维护保养等工作处理能力；能熟练应用Office办公软件和相关专业绘图软件；
3.认同云天化企业文化，爱岗敬业，主动担当，追求专业精深和创新求变，具备良好的统筹规划和协同合作能力；
</t>
    </r>
    <r>
      <rPr>
        <sz val="12"/>
        <rFont val="宋体"/>
        <family val="0"/>
      </rPr>
      <t>4.</t>
    </r>
    <r>
      <rPr>
        <sz val="12"/>
        <rFont val="宋体"/>
        <family val="0"/>
      </rPr>
      <t>特别优秀者可适当放宽条件。</t>
    </r>
  </si>
  <si>
    <t>1.年龄40岁以下，具备3年及以上化工生产企业分析检验技术管理相关工作经验，具有主持质量管理相关技术课题攻关或技术创新项目经验或拥有中级及以上专业技术职称者优先；
2.熟练掌握化工分析检验理论专业知识；熟悉原料、生产过程、产品检测、安全环保检测引用的法规标准、技术标准；了解化工装置生产原理、装置工艺概况；具备较强的数据收集整理分析应用能力和技术指导能力；能熟练应用Office办公软件和分析检验数据管理系统；
3.认同云天化企业文化，爱岗敬业，主动担当，追求专业精深和创新求变，具备良好的统筹规划和协同合作能力；
4.特别优秀者可适当放宽条件。</t>
  </si>
  <si>
    <t>1.年龄40岁以下，具备2年及以上化工生产企业市场开拓和产品营销相关工作经验，具有相关履历或产品出口业务经验者优先；
2.熟练掌握管理学、经济学、市场营销学理论专业知识，国际贸易学知识，营销、国际贸易相关法律法规，产品专业知识；具备较强的营销策划和谈判能力；拥有C1驾照；能熟练应用Office办公软件；
3.认同云天化企业文化，爱岗敬业，主动担当，拼搏进取，拥有较强的商业意识和坚定的客户导向理念，具备良好的统筹规划和协同合作能力；
4.特别优秀者可适当放宽条件。</t>
  </si>
  <si>
    <t>1.年龄40岁以下，具备3年及以上化工生产企业电气技术管理相关工作经验，具有作为新项目建设主要参与者经验或拥有中级及以上专业技术职称者优先；
2.熟练掌握电气技术理论专业知识以及化工建筑电气专业施工标准、验收规范和程序；熟悉国家有关电气工程管理的法律、法规；具备较强的电气故障处理，电气工程更新、安装、调试、投运、维护保养等工作处理能力；能熟练应用Office办公软件和相关专业绘图软件；
3.认同云天化企业文化，爱岗敬业，主动担当，追求专业精深和创新求变，具备良好的统筹规划和协同合作能力；
4.特别优秀者可适当放宽条件。</t>
  </si>
  <si>
    <t>1.年龄40岁以下，具备3年及以上化工生产企业动、静设备技术管理相关工作经验，具有主持设备管理相关技术课题攻关或技术创新项目经验或拥有中级及以上专业技术职称者优先；
2.熟练掌握化工生产设备的工作原理、设备结构以及运行特征，设备的作业管理、机械制造原理、设备维修与养护等方面的知识；熟悉设备检维修、安全环保职业卫生消防、生产操作引用的法规标准、技术标准；具备较强的识图、审图能力和技术指导能力；能熟练应用Office办公软件、CAD绘图软件和设备管理系统；
3.认同云天化企业文化，爱岗敬业，主动担当，追求专业精深和创新求变，具备良好的统筹规划和协同合作能力；
4.特别优秀者可适当放宽条件。</t>
  </si>
  <si>
    <t>1.年龄40岁以下，具备2年及以上化工生产企业项目管理相关工作经验，具有作为新项目管理主要参与者经验或拥有中级专业技术职称、国家注册类证书（全国统考类）者优先；
2.熟练掌握工程建设、项目运营管理理论专业知识，国家和行业流程、法律法规、规范；具备较强的识图、审图能力和数据收集整理分析应用能力；能熟练应用Office办公软件和CAD绘图软件；
3.认同云天化企业文化，爱岗敬业，主动担当，拥有全局思维，具备良好的统筹规划和协同合作能力；
4.特别优秀者可适当放宽条件。</t>
  </si>
  <si>
    <t>1.负责新项目产品市场的战略规划，市场前期开发、营销和运营；
2.负责新项目建成投产后的产品销售计划管理，市场开发管理，销售预算管理，市场信息的收集、分析和应用等工作。</t>
  </si>
  <si>
    <t>1.负责编制新项目目标及实施计划；
2.负责新项目前期工作落实和准备，组织对新项目建设任务实施过程管控；
3.协助开展分部分项工程验收工作，组织开展联动试车、三查四定，经竣工验收合格后交付使用；
4.负责开展新项目实际目标与实际目标对比纠偏工作。</t>
  </si>
  <si>
    <t>1.深度参与新项目筹备、建设等阶段的分析检验技术准备、分析仪器设备技术性采购选型等相关工作；
2.根据公司产品标准建设，搭建分析检验工作流程、规范，为质量控制提供分析检验结果；
3.负责项目建成试车及投产后的分析检验技术管理、分析仪器设备运营管理、技术创新管理、分析检验技术人才培训培养等相关工作。</t>
  </si>
  <si>
    <r>
      <t>1.深度参与新项目筹备、建设等阶段的生产设备技术论证、运营管理等相关工作；
2.根据公司设备管理体系建设，搭建设备检维修工作流程、规范，完成保运装置设备的维护检修工作，为装置正常运行提供保障；</t>
    </r>
    <r>
      <rPr>
        <sz val="12"/>
        <rFont val="宋体"/>
        <family val="0"/>
      </rPr>
      <t xml:space="preserve">
</t>
    </r>
    <r>
      <rPr>
        <sz val="12"/>
        <rFont val="宋体"/>
        <family val="0"/>
      </rPr>
      <t>3</t>
    </r>
    <r>
      <rPr>
        <sz val="12"/>
        <rFont val="宋体"/>
        <family val="0"/>
      </rPr>
      <t>.负责项目建成试车及投产后的生产设备技术管理、设备运营管理、技术创新管理、设备技术人才培训培养等相关工作。</t>
    </r>
  </si>
  <si>
    <t>1.深度参与新项目筹备、建设等阶段的生产工艺技术论证、管理体系构建、运营管理等相关工作；
2.负责项目建成试车及投产后的工艺技术管理、节能管理、技术创新管理、工艺技术人才培训培养等相关工作。</t>
  </si>
  <si>
    <r>
      <t>1.深度参与新项目筹备、建设等阶段的电气技术论证、管理体系构建、运营管理等相关工作；</t>
    </r>
    <r>
      <rPr>
        <sz val="12"/>
        <rFont val="宋体"/>
        <family val="0"/>
      </rPr>
      <t xml:space="preserve">
2.负责项目建成试车及投产后的电气技术管理、电气设备运营管理、技术创新管理、电气技术人才培训培养等相关工作。</t>
    </r>
  </si>
  <si>
    <t>1.深度参与新项目筹备、建设等阶段的仪表技术论证、管理体系构建、运营管理等相关工作；
2.负责项目建成试车及投产后的仪表技术管理、仪表设备运营管理、技术创新管理、仪表技术人才培训培养等相关工作。</t>
  </si>
  <si>
    <r>
      <rPr>
        <b/>
        <sz val="12"/>
        <rFont val="宋体"/>
        <family val="0"/>
      </rPr>
      <t>备注：</t>
    </r>
    <r>
      <rPr>
        <sz val="12"/>
        <rFont val="宋体"/>
        <family val="0"/>
      </rPr>
      <t>1.技术系列岗位，职级从高到低为：资深工程师→主任工程师→副主任工程师→技术主管→技术主办→技术员；
      2.职能系列岗位，职级从高到低为：高级业务主管→业务主管→业务主办→业务员→初级业务员；
      3.公司将根据应聘人员的工作年限、经验历练、知识技能、能力素质等因素综合确定岗位职级。</t>
    </r>
  </si>
  <si>
    <t>全日制大专及以上学历（本科优先）</t>
  </si>
  <si>
    <t>土木工程、工程监理、工程建设、化工相关专业</t>
  </si>
  <si>
    <t>1.年龄40岁以下，具备4年及以上化工生产企业生产班组长或2年及以上工艺技术管理相关工作经验，具有主持工艺管理技术课题攻关或技术创新项目经验或拥有中级及以上专业技术职称者优先；
2.熟练掌握工艺理论专业知识；熟悉化工/能源行业法规及标准；了解工程管理和能源理论专业知识；具备较强的识图、审图能力和技术指导能力；能熟练应用Office办公软件和CAD绘图软件；
3.认同云天化企业文化，爱岗敬业，主动担当，追求专业精深和创新求变，具备良好的统筹规划和协同合作能力；
4.特别优秀者可适当放宽条件。</t>
  </si>
  <si>
    <t>云南福石科技有限公司人才招聘岗位及任职资格条件</t>
  </si>
  <si>
    <t>精细磷化工系列产品项目/医药农药中间体新材料项目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</si>
</sst>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20"/>
      <name val="宋体"/>
      <family val="0"/>
    </font>
    <font>
      <sz val="10"/>
      <name val="Geneva"/>
      <family val="2"/>
    </font>
    <font>
      <sz val="9"/>
      <name val="宋体"/>
      <family val="0"/>
    </font>
    <font>
      <b/>
      <sz val="12"/>
      <name val="宋体"/>
      <family val="0"/>
    </font>
    <font>
      <b/>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3" fillId="0" borderId="0">
      <alignment/>
      <protection/>
    </xf>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31">
    <xf numFmtId="0" fontId="0" fillId="0" borderId="0" xfId="0" applyAlignment="1">
      <alignment vertical="center"/>
    </xf>
    <xf numFmtId="0" fontId="46" fillId="33" borderId="9" xfId="40" applyFont="1" applyFill="1" applyBorder="1" applyAlignment="1">
      <alignment horizontal="center" vertical="center" wrapText="1"/>
      <protection/>
    </xf>
    <xf numFmtId="0" fontId="0" fillId="33" borderId="0" xfId="0" applyFill="1" applyAlignment="1">
      <alignment vertical="center" wrapText="1"/>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33" borderId="0" xfId="0" applyFont="1" applyFill="1" applyAlignment="1">
      <alignment horizontal="center" vertical="center" wrapText="1"/>
    </xf>
    <xf numFmtId="0" fontId="46" fillId="33" borderId="9" xfId="0" applyFont="1" applyFill="1" applyBorder="1" applyAlignment="1">
      <alignment horizontal="center" vertical="center" wrapText="1"/>
    </xf>
    <xf numFmtId="0" fontId="0" fillId="33" borderId="0" xfId="0" applyFont="1" applyFill="1" applyAlignment="1">
      <alignment vertical="center" wrapText="1"/>
    </xf>
    <xf numFmtId="0" fontId="46" fillId="33" borderId="9" xfId="40" applyFont="1" applyFill="1" applyBorder="1" applyAlignment="1">
      <alignment horizontal="center" vertical="center" wrapText="1"/>
      <protection/>
    </xf>
    <xf numFmtId="0" fontId="0" fillId="33" borderId="9" xfId="40" applyFont="1" applyFill="1" applyBorder="1" applyAlignment="1">
      <alignment horizontal="center" vertical="center" wrapText="1"/>
      <protection/>
    </xf>
    <xf numFmtId="0" fontId="0" fillId="33" borderId="0" xfId="0" applyFont="1" applyFill="1" applyAlignment="1">
      <alignment vertical="center"/>
    </xf>
    <xf numFmtId="0" fontId="0"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0" fillId="33" borderId="9" xfId="40" applyFont="1" applyFill="1" applyBorder="1" applyAlignment="1">
      <alignment horizontal="center" vertical="center" wrapText="1"/>
      <protection/>
    </xf>
    <xf numFmtId="0" fontId="46" fillId="33" borderId="9" xfId="0" applyFont="1" applyFill="1" applyBorder="1" applyAlignment="1">
      <alignment vertical="center" wrapText="1"/>
    </xf>
    <xf numFmtId="0" fontId="0" fillId="33" borderId="0" xfId="0" applyFont="1" applyFill="1" applyAlignment="1">
      <alignment vertical="center" wrapText="1"/>
    </xf>
    <xf numFmtId="0" fontId="47" fillId="33" borderId="9" xfId="0" applyFont="1" applyFill="1" applyBorder="1" applyAlignment="1">
      <alignment horizontal="left" vertical="center" wrapText="1"/>
    </xf>
    <xf numFmtId="0" fontId="0" fillId="33" borderId="9" xfId="0" applyFont="1" applyFill="1" applyBorder="1" applyAlignment="1">
      <alignment horizontal="left" vertical="center" wrapText="1"/>
    </xf>
    <xf numFmtId="0" fontId="0" fillId="33" borderId="0" xfId="0" applyFill="1" applyAlignment="1">
      <alignment horizontal="left" vertical="center" wrapText="1"/>
    </xf>
    <xf numFmtId="0" fontId="46" fillId="33" borderId="9"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left" vertical="center" wrapText="1"/>
    </xf>
    <xf numFmtId="0" fontId="0" fillId="33" borderId="9" xfId="0" applyFont="1" applyFill="1" applyBorder="1" applyAlignment="1">
      <alignment horizontal="left" vertical="center" wrapText="1"/>
    </xf>
    <xf numFmtId="0" fontId="0" fillId="33" borderId="9" xfId="0" applyFont="1" applyFill="1" applyBorder="1" applyAlignment="1">
      <alignment horizontal="left" vertical="center" wrapText="1"/>
    </xf>
    <xf numFmtId="0" fontId="0" fillId="33" borderId="9" xfId="0" applyFont="1" applyFill="1" applyBorder="1" applyAlignment="1">
      <alignment horizontal="center" vertical="center" wrapText="1"/>
    </xf>
    <xf numFmtId="0" fontId="6" fillId="33" borderId="0" xfId="0" applyFont="1" applyFill="1" applyAlignment="1">
      <alignment horizontal="left" vertical="center" wrapText="1"/>
    </xf>
    <xf numFmtId="0" fontId="2"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85" zoomScaleNormal="85" zoomScaleSheetLayoutView="100" zoomScalePageLayoutView="0" workbookViewId="0" topLeftCell="A4">
      <selection activeCell="D4" sqref="D4"/>
    </sheetView>
  </sheetViews>
  <sheetFormatPr defaultColWidth="9.00390625" defaultRowHeight="14.25"/>
  <cols>
    <col min="1" max="1" width="5.50390625" style="2" customWidth="1"/>
    <col min="2" max="2" width="10.875" style="2" customWidth="1"/>
    <col min="3" max="4" width="11.125" style="2" customWidth="1"/>
    <col min="5" max="5" width="6.00390625" style="2" customWidth="1"/>
    <col min="6" max="6" width="49.875" style="18" customWidth="1"/>
    <col min="7" max="7" width="16.125" style="15" customWidth="1"/>
    <col min="8" max="8" width="11.625" style="2" customWidth="1"/>
    <col min="9" max="9" width="70.125" style="2" customWidth="1"/>
    <col min="10" max="10" width="12.625" style="2" bestFit="1" customWidth="1"/>
    <col min="11" max="16384" width="9.00390625" style="2" customWidth="1"/>
  </cols>
  <sheetData>
    <row r="1" spans="1:9" ht="21" customHeight="1">
      <c r="A1" s="27" t="s">
        <v>6</v>
      </c>
      <c r="B1" s="27"/>
      <c r="C1" s="27"/>
      <c r="D1" s="27"/>
      <c r="E1" s="27"/>
      <c r="F1" s="27"/>
      <c r="G1" s="27"/>
      <c r="H1" s="27"/>
      <c r="I1" s="27"/>
    </row>
    <row r="2" spans="1:9" ht="30" customHeight="1">
      <c r="A2" s="28" t="s">
        <v>46</v>
      </c>
      <c r="B2" s="28"/>
      <c r="C2" s="28"/>
      <c r="D2" s="28"/>
      <c r="E2" s="28"/>
      <c r="F2" s="28"/>
      <c r="G2" s="28"/>
      <c r="H2" s="28"/>
      <c r="I2" s="28"/>
    </row>
    <row r="3" spans="1:9" s="5" customFormat="1" ht="30.75" customHeight="1">
      <c r="A3" s="3" t="s">
        <v>0</v>
      </c>
      <c r="B3" s="4" t="s">
        <v>7</v>
      </c>
      <c r="C3" s="3" t="s">
        <v>1</v>
      </c>
      <c r="D3" s="11" t="s">
        <v>19</v>
      </c>
      <c r="E3" s="3" t="s">
        <v>2</v>
      </c>
      <c r="F3" s="4" t="s">
        <v>9</v>
      </c>
      <c r="G3" s="11" t="s">
        <v>3</v>
      </c>
      <c r="H3" s="3" t="s">
        <v>4</v>
      </c>
      <c r="I3" s="4" t="s">
        <v>8</v>
      </c>
    </row>
    <row r="4" spans="1:9" s="5" customFormat="1" ht="150" customHeight="1">
      <c r="A4" s="3">
        <v>1</v>
      </c>
      <c r="B4" s="29" t="s">
        <v>47</v>
      </c>
      <c r="C4" s="4" t="s">
        <v>10</v>
      </c>
      <c r="D4" s="11" t="s">
        <v>20</v>
      </c>
      <c r="E4" s="3">
        <v>5</v>
      </c>
      <c r="F4" s="17" t="s">
        <v>39</v>
      </c>
      <c r="G4" s="11" t="s">
        <v>22</v>
      </c>
      <c r="H4" s="3" t="s">
        <v>43</v>
      </c>
      <c r="I4" s="17" t="s">
        <v>45</v>
      </c>
    </row>
    <row r="5" spans="1:9" s="7" customFormat="1" ht="151.5" customHeight="1">
      <c r="A5" s="3">
        <v>2</v>
      </c>
      <c r="B5" s="30"/>
      <c r="C5" s="1" t="s">
        <v>13</v>
      </c>
      <c r="D5" s="11" t="s">
        <v>20</v>
      </c>
      <c r="E5" s="1">
        <v>2</v>
      </c>
      <c r="F5" s="17" t="s">
        <v>40</v>
      </c>
      <c r="G5" s="11" t="s">
        <v>23</v>
      </c>
      <c r="H5" s="11" t="s">
        <v>28</v>
      </c>
      <c r="I5" s="17" t="s">
        <v>32</v>
      </c>
    </row>
    <row r="6" spans="1:9" s="7" customFormat="1" ht="150" customHeight="1">
      <c r="A6" s="3">
        <v>3</v>
      </c>
      <c r="B6" s="30"/>
      <c r="C6" s="8" t="s">
        <v>14</v>
      </c>
      <c r="D6" s="11" t="s">
        <v>20</v>
      </c>
      <c r="E6" s="1">
        <v>2</v>
      </c>
      <c r="F6" s="17" t="s">
        <v>41</v>
      </c>
      <c r="G6" s="11" t="s">
        <v>24</v>
      </c>
      <c r="H6" s="11" t="s">
        <v>28</v>
      </c>
      <c r="I6" s="17" t="s">
        <v>29</v>
      </c>
    </row>
    <row r="7" spans="1:9" s="7" customFormat="1" ht="168.75" customHeight="1">
      <c r="A7" s="3">
        <v>4</v>
      </c>
      <c r="B7" s="30"/>
      <c r="C7" s="1" t="s">
        <v>11</v>
      </c>
      <c r="D7" s="11" t="s">
        <v>20</v>
      </c>
      <c r="E7" s="6">
        <v>3</v>
      </c>
      <c r="F7" s="17" t="s">
        <v>38</v>
      </c>
      <c r="G7" s="11" t="s">
        <v>25</v>
      </c>
      <c r="H7" s="11" t="s">
        <v>28</v>
      </c>
      <c r="I7" s="16" t="s">
        <v>33</v>
      </c>
    </row>
    <row r="8" spans="1:9" s="7" customFormat="1" ht="165" customHeight="1">
      <c r="A8" s="3">
        <v>5</v>
      </c>
      <c r="B8" s="30"/>
      <c r="C8" s="1" t="s">
        <v>12</v>
      </c>
      <c r="D8" s="11" t="s">
        <v>20</v>
      </c>
      <c r="E8" s="1">
        <v>1</v>
      </c>
      <c r="F8" s="17" t="s">
        <v>37</v>
      </c>
      <c r="G8" s="11" t="s">
        <v>26</v>
      </c>
      <c r="H8" s="11" t="s">
        <v>28</v>
      </c>
      <c r="I8" s="16" t="s">
        <v>30</v>
      </c>
    </row>
    <row r="9" spans="1:9" s="10" customFormat="1" ht="145.5" customHeight="1">
      <c r="A9" s="3">
        <v>6</v>
      </c>
      <c r="B9" s="20" t="s">
        <v>18</v>
      </c>
      <c r="C9" s="12" t="s">
        <v>17</v>
      </c>
      <c r="D9" s="11" t="s">
        <v>20</v>
      </c>
      <c r="E9" s="6">
        <v>1</v>
      </c>
      <c r="F9" s="19" t="s">
        <v>36</v>
      </c>
      <c r="G9" s="3" t="s">
        <v>44</v>
      </c>
      <c r="H9" s="11" t="s">
        <v>28</v>
      </c>
      <c r="I9" s="16" t="s">
        <v>34</v>
      </c>
    </row>
    <row r="10" spans="1:9" s="10" customFormat="1" ht="143.25" customHeight="1">
      <c r="A10" s="3">
        <v>7</v>
      </c>
      <c r="B10" s="20" t="s">
        <v>16</v>
      </c>
      <c r="C10" s="13" t="s">
        <v>15</v>
      </c>
      <c r="D10" s="13" t="s">
        <v>21</v>
      </c>
      <c r="E10" s="9">
        <v>2</v>
      </c>
      <c r="F10" s="19" t="s">
        <v>35</v>
      </c>
      <c r="G10" s="11" t="s">
        <v>27</v>
      </c>
      <c r="H10" s="11" t="s">
        <v>28</v>
      </c>
      <c r="I10" s="16" t="s">
        <v>31</v>
      </c>
    </row>
    <row r="11" spans="1:9" s="15" customFormat="1" ht="27.75" customHeight="1">
      <c r="A11" s="26" t="s">
        <v>5</v>
      </c>
      <c r="B11" s="26"/>
      <c r="C11" s="26"/>
      <c r="D11" s="21"/>
      <c r="E11" s="22">
        <f>SUM(E4:E10)</f>
        <v>16</v>
      </c>
      <c r="F11" s="23"/>
      <c r="G11" s="13"/>
      <c r="H11" s="12"/>
      <c r="I11" s="14"/>
    </row>
    <row r="12" spans="1:9" ht="52.5" customHeight="1">
      <c r="A12" s="24" t="s">
        <v>42</v>
      </c>
      <c r="B12" s="25"/>
      <c r="C12" s="25"/>
      <c r="D12" s="25"/>
      <c r="E12" s="25"/>
      <c r="F12" s="25"/>
      <c r="G12" s="25"/>
      <c r="H12" s="25"/>
      <c r="I12" s="25"/>
    </row>
  </sheetData>
  <sheetProtection/>
  <mergeCells count="5">
    <mergeCell ref="A12:I12"/>
    <mergeCell ref="A11:C11"/>
    <mergeCell ref="A1:I1"/>
    <mergeCell ref="A2:I2"/>
    <mergeCell ref="B4:B8"/>
  </mergeCells>
  <printOptions/>
  <pageMargins left="0.7513888888888889" right="0.7513888888888889" top="0.5902777777777778" bottom="0.5902777777777778" header="0.5118055555555555" footer="0.5118055555555555"/>
  <pageSetup fitToHeight="0" fitToWidth="1" horizontalDpi="600" verticalDpi="600" orientation="landscape" paperSize="9" scale="9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高敏</cp:lastModifiedBy>
  <dcterms:created xsi:type="dcterms:W3CDTF">2020-02-26T03:56:51Z</dcterms:created>
  <dcterms:modified xsi:type="dcterms:W3CDTF">2022-04-25T05:29:33Z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ICV">
    <vt:lpwstr>0EBFDCC4305D4865A6C7DBD5372C54B4</vt:lpwstr>
  </property>
</Properties>
</file>